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24615" windowHeight="11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</definedName>
  </definedNames>
  <calcPr calcId="125725"/>
</workbook>
</file>

<file path=xl/calcChain.xml><?xml version="1.0" encoding="utf-8"?>
<calcChain xmlns="http://schemas.openxmlformats.org/spreadsheetml/2006/main">
  <c r="L27" i="1"/>
  <c r="L26"/>
  <c r="L23"/>
  <c r="L21"/>
  <c r="L19"/>
  <c r="L17"/>
  <c r="L25" s="1"/>
  <c r="L28" s="1"/>
  <c r="L15"/>
  <c r="L13"/>
  <c r="L11"/>
  <c r="L9"/>
  <c r="L7"/>
</calcChain>
</file>

<file path=xl/sharedStrings.xml><?xml version="1.0" encoding="utf-8"?>
<sst xmlns="http://schemas.openxmlformats.org/spreadsheetml/2006/main" count="76" uniqueCount="40">
  <si>
    <t>2014 CFOA Merchandise</t>
  </si>
  <si>
    <t>CFOA Member Name</t>
  </si>
  <si>
    <t>Phone Number (xxxxxxxxxx)</t>
  </si>
  <si>
    <r>
      <t xml:space="preserve">Name to be embroidered on Jacket/Pullover, If applicable </t>
    </r>
    <r>
      <rPr>
        <b/>
        <sz val="10"/>
        <color indexed="10"/>
        <rFont val="Arial"/>
        <family val="2"/>
      </rPr>
      <t>(an additional $ 6.00 will be added per embroidered name)</t>
    </r>
  </si>
  <si>
    <t>Olive/ Khaki</t>
  </si>
  <si>
    <t>White/ Black</t>
  </si>
  <si>
    <t>Black/ White</t>
  </si>
  <si>
    <t>Total</t>
  </si>
  <si>
    <t>Nike Technical Colorblock Dri-Fit Moisture Wicking Golf Hat with Logo</t>
  </si>
  <si>
    <t>Black__  White__</t>
  </si>
  <si>
    <t>Mens Small</t>
  </si>
  <si>
    <t>Mens Medium</t>
  </si>
  <si>
    <t>Mens Large</t>
  </si>
  <si>
    <t>Mens XL</t>
  </si>
  <si>
    <t>Mens 2XL</t>
  </si>
  <si>
    <t>Womans Small</t>
  </si>
  <si>
    <t>Womans Medium</t>
  </si>
  <si>
    <t>Womans Large</t>
  </si>
  <si>
    <t>Womans XL</t>
  </si>
  <si>
    <t>Izod Performance Pique Moisture Wicking Golf Polo with Logo</t>
  </si>
  <si>
    <t>Izod Classic Silk Washed Cotton Golf Polo with Logo</t>
  </si>
  <si>
    <t>White</t>
  </si>
  <si>
    <t>Black</t>
  </si>
  <si>
    <t>100% Acrylic Knit Cap with Logo</t>
  </si>
  <si>
    <t>S</t>
  </si>
  <si>
    <t>M</t>
  </si>
  <si>
    <t>L</t>
  </si>
  <si>
    <t>XL</t>
  </si>
  <si>
    <t>2X</t>
  </si>
  <si>
    <t>3X</t>
  </si>
  <si>
    <t>4X</t>
  </si>
  <si>
    <t>Water Resistant Jacket                        with Sweatshirt Liner - Black with Logo</t>
  </si>
  <si>
    <t>MicroFiber Wind/Water Resistant Golf Pullover - Black with Logo</t>
  </si>
  <si>
    <t>Sleeveless Moisture Wicking Shirt - Black with Logo</t>
  </si>
  <si>
    <t>100% Poly Moisture Management AntiMicrobial Fabric Short-Sleeve T-Shirt - Black/White with Logo</t>
  </si>
  <si>
    <t xml:space="preserve"> Moisture Manangement AntiMicrobial Mock Turtleneck - Black with Logo on Neck</t>
  </si>
  <si>
    <t>Extra Charge for 2XL, 3XL, 4XL</t>
  </si>
  <si>
    <t>ENTER Number of items with NAMES</t>
  </si>
  <si>
    <r>
      <t xml:space="preserve">Please enter the quantiy in the appropriate box and the total will be calculated for you.                                                                                                                               </t>
    </r>
    <r>
      <rPr>
        <b/>
        <i/>
        <sz val="14"/>
        <color indexed="10"/>
        <rFont val="Arial"/>
        <family val="2"/>
      </rPr>
      <t xml:space="preserve">Please note that an additional charge of $2 will apply to sizes 2X, 3X, and 4X </t>
    </r>
  </si>
  <si>
    <t>Subtotal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</si>
</sst>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&quot;$&quot;#,##0.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indexed="18"/>
      </bottom>
      <diagonal/>
    </border>
    <border>
      <left/>
      <right/>
      <top style="thick">
        <color theme="1"/>
      </top>
      <bottom style="thick">
        <color indexed="18"/>
      </bottom>
      <diagonal/>
    </border>
    <border>
      <left/>
      <right style="thick">
        <color theme="1"/>
      </right>
      <top style="thick">
        <color theme="1"/>
      </top>
      <bottom style="thick">
        <color indexed="18"/>
      </bottom>
      <diagonal/>
    </border>
    <border>
      <left style="thick">
        <color theme="1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theme="1"/>
      </right>
      <top/>
      <bottom style="thick">
        <color indexed="18"/>
      </bottom>
      <diagonal/>
    </border>
    <border>
      <left style="thick">
        <color theme="1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theme="1"/>
      </right>
      <top style="thick">
        <color indexed="18"/>
      </top>
      <bottom style="thick">
        <color indexed="18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indexed="18"/>
      </top>
      <bottom/>
      <diagonal/>
    </border>
    <border>
      <left style="thin">
        <color theme="1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theme="1"/>
      </right>
      <top style="thick">
        <color indexed="18"/>
      </top>
      <bottom/>
      <diagonal/>
    </border>
    <border>
      <left style="thick">
        <color theme="1"/>
      </left>
      <right style="thick">
        <color theme="1"/>
      </right>
      <top style="thick">
        <color indexed="1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ck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medium">
        <color theme="1"/>
      </top>
      <bottom/>
      <diagonal/>
    </border>
    <border>
      <left style="thick">
        <color theme="1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theme="1"/>
      </bottom>
      <diagonal/>
    </border>
    <border>
      <left style="thick">
        <color theme="1"/>
      </left>
      <right/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3" borderId="0" xfId="0" applyFill="1" applyBorder="1"/>
    <xf numFmtId="0" fontId="0" fillId="3" borderId="0" xfId="0" applyFill="1"/>
    <xf numFmtId="0" fontId="2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/>
    <xf numFmtId="0" fontId="0" fillId="2" borderId="0" xfId="0" applyFill="1" applyBorder="1" applyAlignment="1"/>
    <xf numFmtId="0" fontId="0" fillId="3" borderId="7" xfId="0" applyFill="1" applyBorder="1"/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/>
    <xf numFmtId="0" fontId="0" fillId="2" borderId="11" xfId="0" applyFill="1" applyBorder="1" applyAlignment="1"/>
    <xf numFmtId="0" fontId="0" fillId="3" borderId="12" xfId="0" applyFill="1" applyBorder="1"/>
    <xf numFmtId="0" fontId="0" fillId="0" borderId="16" xfId="0" applyBorder="1" applyAlignment="1">
      <alignment wrapText="1"/>
    </xf>
    <xf numFmtId="0" fontId="4" fillId="0" borderId="0" xfId="0" applyFont="1" applyBorder="1"/>
    <xf numFmtId="1" fontId="9" fillId="4" borderId="19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/>
    <xf numFmtId="0" fontId="7" fillId="0" borderId="19" xfId="0" applyFont="1" applyBorder="1" applyAlignment="1">
      <alignment horizontal="center" wrapText="1"/>
    </xf>
    <xf numFmtId="0" fontId="8" fillId="3" borderId="21" xfId="0" applyFont="1" applyFill="1" applyBorder="1"/>
    <xf numFmtId="0" fontId="8" fillId="3" borderId="23" xfId="0" applyFont="1" applyFill="1" applyBorder="1"/>
    <xf numFmtId="0" fontId="7" fillId="0" borderId="24" xfId="0" applyFont="1" applyBorder="1" applyAlignment="1">
      <alignment horizontal="center" wrapText="1"/>
    </xf>
    <xf numFmtId="0" fontId="0" fillId="3" borderId="21" xfId="0" applyFill="1" applyBorder="1"/>
    <xf numFmtId="0" fontId="0" fillId="3" borderId="23" xfId="0" applyFill="1" applyBorder="1"/>
    <xf numFmtId="0" fontId="0" fillId="3" borderId="16" xfId="0" applyFill="1" applyBorder="1" applyAlignment="1">
      <alignment wrapText="1"/>
    </xf>
    <xf numFmtId="0" fontId="0" fillId="3" borderId="35" xfId="0" applyFill="1" applyBorder="1" applyAlignment="1">
      <alignment wrapText="1"/>
    </xf>
    <xf numFmtId="0" fontId="0" fillId="3" borderId="36" xfId="0" applyFill="1" applyBorder="1"/>
    <xf numFmtId="0" fontId="0" fillId="0" borderId="0" xfId="0" applyBorder="1" applyAlignment="1">
      <alignment wrapText="1"/>
    </xf>
    <xf numFmtId="0" fontId="7" fillId="0" borderId="42" xfId="0" applyFont="1" applyBorder="1" applyAlignment="1">
      <alignment horizontal="center" wrapText="1"/>
    </xf>
    <xf numFmtId="0" fontId="8" fillId="3" borderId="43" xfId="0" applyFont="1" applyFill="1" applyBorder="1"/>
    <xf numFmtId="0" fontId="8" fillId="3" borderId="44" xfId="0" applyFont="1" applyFill="1" applyBorder="1"/>
    <xf numFmtId="0" fontId="8" fillId="3" borderId="45" xfId="0" applyFont="1" applyFill="1" applyBorder="1"/>
    <xf numFmtId="1" fontId="9" fillId="4" borderId="50" xfId="0" applyNumberFormat="1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/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1" fontId="9" fillId="4" borderId="59" xfId="0" applyNumberFormat="1" applyFont="1" applyFill="1" applyBorder="1" applyAlignment="1" applyProtection="1">
      <alignment horizontal="center" vertical="center"/>
      <protection locked="0"/>
    </xf>
    <xf numFmtId="1" fontId="9" fillId="4" borderId="63" xfId="0" applyNumberFormat="1" applyFont="1" applyFill="1" applyBorder="1" applyAlignment="1" applyProtection="1">
      <alignment horizontal="center" vertical="center"/>
      <protection locked="0"/>
    </xf>
    <xf numFmtId="1" fontId="9" fillId="4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left" vertical="center" wrapText="1"/>
    </xf>
    <xf numFmtId="0" fontId="0" fillId="0" borderId="52" xfId="0" applyFont="1" applyBorder="1" applyAlignment="1">
      <alignment wrapText="1"/>
    </xf>
    <xf numFmtId="0" fontId="8" fillId="0" borderId="57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0" fillId="0" borderId="25" xfId="0" applyFont="1" applyBorder="1" applyAlignment="1">
      <alignment wrapText="1"/>
    </xf>
    <xf numFmtId="0" fontId="8" fillId="0" borderId="17" xfId="0" applyFont="1" applyBorder="1" applyAlignment="1">
      <alignment horizontal="left" vertical="center" wrapText="1"/>
    </xf>
    <xf numFmtId="0" fontId="0" fillId="0" borderId="35" xfId="0" applyFont="1" applyBorder="1" applyAlignment="1">
      <alignment wrapText="1"/>
    </xf>
    <xf numFmtId="0" fontId="8" fillId="0" borderId="64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165" fontId="8" fillId="0" borderId="49" xfId="0" applyNumberFormat="1" applyFont="1" applyBorder="1" applyAlignment="1">
      <alignment horizontal="center" vertical="center" wrapText="1"/>
    </xf>
    <xf numFmtId="0" fontId="8" fillId="0" borderId="53" xfId="0" applyFont="1" applyBorder="1"/>
    <xf numFmtId="165" fontId="8" fillId="0" borderId="58" xfId="0" applyNumberFormat="1" applyFont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0" fontId="8" fillId="0" borderId="26" xfId="0" applyFont="1" applyBorder="1"/>
    <xf numFmtId="165" fontId="8" fillId="0" borderId="18" xfId="0" applyNumberFormat="1" applyFont="1" applyBorder="1" applyAlignment="1">
      <alignment horizontal="center" vertical="center" wrapText="1"/>
    </xf>
    <xf numFmtId="0" fontId="8" fillId="0" borderId="36" xfId="0" applyFont="1" applyBorder="1"/>
    <xf numFmtId="165" fontId="8" fillId="0" borderId="65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1" fillId="0" borderId="46" xfId="0" applyFont="1" applyBorder="1" applyAlignment="1">
      <alignment horizontal="center" vertical="center" wrapText="1"/>
    </xf>
    <xf numFmtId="165" fontId="8" fillId="0" borderId="41" xfId="0" applyNumberFormat="1" applyFont="1" applyBorder="1" applyAlignment="1">
      <alignment vertical="center"/>
    </xf>
    <xf numFmtId="0" fontId="8" fillId="0" borderId="56" xfId="0" applyFont="1" applyBorder="1"/>
    <xf numFmtId="165" fontId="8" fillId="0" borderId="60" xfId="0" applyNumberFormat="1" applyFont="1" applyBorder="1" applyAlignment="1">
      <alignment vertical="center"/>
    </xf>
    <xf numFmtId="165" fontId="8" fillId="0" borderId="40" xfId="0" applyNumberFormat="1" applyFont="1" applyBorder="1" applyAlignment="1">
      <alignment vertical="center"/>
    </xf>
    <xf numFmtId="0" fontId="8" fillId="0" borderId="69" xfId="0" applyFont="1" applyBorder="1"/>
    <xf numFmtId="165" fontId="8" fillId="0" borderId="20" xfId="0" applyNumberFormat="1" applyFont="1" applyBorder="1" applyAlignment="1">
      <alignment vertical="center"/>
    </xf>
    <xf numFmtId="0" fontId="8" fillId="0" borderId="73" xfId="0" applyFont="1" applyBorder="1"/>
    <xf numFmtId="165" fontId="8" fillId="0" borderId="67" xfId="0" applyNumberFormat="1" applyFont="1" applyBorder="1" applyAlignment="1">
      <alignment vertical="center"/>
    </xf>
    <xf numFmtId="0" fontId="8" fillId="0" borderId="22" xfId="0" applyFont="1" applyBorder="1"/>
    <xf numFmtId="0" fontId="0" fillId="3" borderId="7" xfId="0" applyFont="1" applyFill="1" applyBorder="1"/>
    <xf numFmtId="165" fontId="8" fillId="3" borderId="20" xfId="0" applyNumberFormat="1" applyFont="1" applyFill="1" applyBorder="1" applyAlignment="1">
      <alignment vertical="center"/>
    </xf>
    <xf numFmtId="165" fontId="8" fillId="3" borderId="40" xfId="0" applyNumberFormat="1" applyFont="1" applyFill="1" applyBorder="1" applyAlignment="1">
      <alignment vertical="center"/>
    </xf>
    <xf numFmtId="0" fontId="0" fillId="3" borderId="0" xfId="0" applyFont="1" applyFill="1" applyBorder="1"/>
    <xf numFmtId="1" fontId="8" fillId="5" borderId="34" xfId="0" applyNumberFormat="1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/>
    <xf numFmtId="0" fontId="7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8" fillId="3" borderId="47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9524</xdr:rowOff>
    </xdr:from>
    <xdr:to>
      <xdr:col>11</xdr:col>
      <xdr:colOff>660400</xdr:colOff>
      <xdr:row>3</xdr:row>
      <xdr:rowOff>504824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14850" y="409574"/>
          <a:ext cx="606107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to: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Kurt Wolfer 32 Inverary Drive, Watertown, CT 06795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or email to: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kmwolfer@gmail.com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FF0000"/>
              </a:solidFill>
              <a:latin typeface="Arial"/>
              <a:cs typeface="Arial"/>
            </a:rPr>
            <a:t>Please send your order to me by October 6th.</a:t>
          </a: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Normal="100" workbookViewId="0">
      <selection activeCell="N9" sqref="N9"/>
    </sheetView>
  </sheetViews>
  <sheetFormatPr defaultColWidth="26.7109375" defaultRowHeight="15"/>
  <cols>
    <col min="1" max="1" width="23.140625" customWidth="1"/>
    <col min="2" max="2" width="17.5703125" bestFit="1" customWidth="1"/>
    <col min="3" max="11" width="10.7109375" customWidth="1"/>
    <col min="12" max="12" width="17.7109375" customWidth="1"/>
    <col min="13" max="17" width="26.7109375" style="2"/>
  </cols>
  <sheetData>
    <row r="1" spans="1:13" ht="21.75" thickTop="1" thickBo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1"/>
    </row>
    <row r="2" spans="1:13" ht="19.5" thickTop="1" thickBot="1">
      <c r="A2" s="4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6"/>
      <c r="M2" s="1"/>
    </row>
    <row r="3" spans="1:13" ht="31.5" thickTop="1" thickBot="1">
      <c r="A3" s="43" t="s">
        <v>2</v>
      </c>
      <c r="B3" s="7"/>
      <c r="C3" s="4"/>
      <c r="D3" s="5"/>
      <c r="E3" s="5"/>
      <c r="F3" s="5"/>
      <c r="G3" s="5"/>
      <c r="H3" s="5"/>
      <c r="I3" s="5"/>
      <c r="J3" s="5"/>
      <c r="K3" s="5"/>
      <c r="L3" s="6"/>
      <c r="M3" s="1"/>
    </row>
    <row r="4" spans="1:13" ht="90.75" thickTop="1" thickBot="1">
      <c r="A4" s="8" t="s">
        <v>3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"/>
    </row>
    <row r="5" spans="1:13" ht="52.5" customHeight="1" thickTop="1" thickBot="1">
      <c r="A5" s="88" t="s">
        <v>38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1"/>
    </row>
    <row r="6" spans="1:13" ht="31.5" thickTop="1" thickBot="1">
      <c r="A6" s="13"/>
      <c r="B6" s="14"/>
      <c r="C6" s="27" t="s">
        <v>4</v>
      </c>
      <c r="D6" s="27" t="s">
        <v>5</v>
      </c>
      <c r="E6" s="27" t="s">
        <v>6</v>
      </c>
      <c r="F6" s="28"/>
      <c r="G6" s="29"/>
      <c r="H6" s="29"/>
      <c r="I6" s="29"/>
      <c r="J6" s="29"/>
      <c r="K6" s="30"/>
      <c r="L6" s="62" t="s">
        <v>7</v>
      </c>
    </row>
    <row r="7" spans="1:13" ht="48.75" customHeight="1" thickBot="1">
      <c r="A7" s="44" t="s">
        <v>8</v>
      </c>
      <c r="B7" s="53">
        <v>30</v>
      </c>
      <c r="C7" s="31"/>
      <c r="D7" s="31"/>
      <c r="E7" s="31"/>
      <c r="F7" s="32"/>
      <c r="G7" s="32"/>
      <c r="H7" s="32"/>
      <c r="I7" s="32"/>
      <c r="J7" s="32"/>
      <c r="K7" s="32"/>
      <c r="L7" s="63">
        <f>SUM(C7:E7)*B7</f>
        <v>0</v>
      </c>
    </row>
    <row r="8" spans="1:13" ht="30.75" thickBot="1">
      <c r="A8" s="45"/>
      <c r="B8" s="54" t="s">
        <v>9</v>
      </c>
      <c r="C8" s="33" t="s">
        <v>10</v>
      </c>
      <c r="D8" s="33" t="s">
        <v>11</v>
      </c>
      <c r="E8" s="33" t="s">
        <v>12</v>
      </c>
      <c r="F8" s="33" t="s">
        <v>13</v>
      </c>
      <c r="G8" s="33" t="s">
        <v>14</v>
      </c>
      <c r="H8" s="33" t="s">
        <v>15</v>
      </c>
      <c r="I8" s="33" t="s">
        <v>16</v>
      </c>
      <c r="J8" s="33" t="s">
        <v>17</v>
      </c>
      <c r="K8" s="34" t="s">
        <v>18</v>
      </c>
      <c r="L8" s="64"/>
    </row>
    <row r="9" spans="1:13" ht="43.5" thickBot="1">
      <c r="A9" s="46" t="s">
        <v>19</v>
      </c>
      <c r="B9" s="55">
        <v>50</v>
      </c>
      <c r="C9" s="35"/>
      <c r="D9" s="35"/>
      <c r="E9" s="35"/>
      <c r="F9" s="35"/>
      <c r="G9" s="35"/>
      <c r="H9" s="35"/>
      <c r="I9" s="35"/>
      <c r="J9" s="35"/>
      <c r="K9" s="35"/>
      <c r="L9" s="65">
        <f>SUM(C9:K9)*B9</f>
        <v>0</v>
      </c>
    </row>
    <row r="10" spans="1:13" ht="30.75" thickBot="1">
      <c r="A10" s="45"/>
      <c r="B10" s="54" t="s">
        <v>9</v>
      </c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4" t="s">
        <v>18</v>
      </c>
      <c r="L10" s="64"/>
    </row>
    <row r="11" spans="1:13" ht="43.5" thickBot="1">
      <c r="A11" s="47" t="s">
        <v>20</v>
      </c>
      <c r="B11" s="56">
        <v>40</v>
      </c>
      <c r="C11" s="36"/>
      <c r="D11" s="36"/>
      <c r="E11" s="36"/>
      <c r="F11" s="36"/>
      <c r="G11" s="36"/>
      <c r="H11" s="36"/>
      <c r="I11" s="36"/>
      <c r="J11" s="36"/>
      <c r="K11" s="36"/>
      <c r="L11" s="66">
        <f>SUM(C11:K11)*B11</f>
        <v>0</v>
      </c>
    </row>
    <row r="12" spans="1:13" ht="16.5" thickTop="1" thickBot="1">
      <c r="A12" s="48"/>
      <c r="B12" s="57"/>
      <c r="C12" s="38" t="s">
        <v>21</v>
      </c>
      <c r="D12" s="38" t="s">
        <v>22</v>
      </c>
      <c r="E12" s="39"/>
      <c r="F12" s="39"/>
      <c r="G12" s="39"/>
      <c r="H12" s="39"/>
      <c r="I12" s="39"/>
      <c r="J12" s="39"/>
      <c r="K12" s="39"/>
      <c r="L12" s="67"/>
    </row>
    <row r="13" spans="1:13" ht="29.25" thickBot="1">
      <c r="A13" s="49" t="s">
        <v>23</v>
      </c>
      <c r="B13" s="58">
        <v>15</v>
      </c>
      <c r="C13" s="15"/>
      <c r="D13" s="15"/>
      <c r="E13" s="18"/>
      <c r="F13" s="19"/>
      <c r="G13" s="19"/>
      <c r="H13" s="19"/>
      <c r="I13" s="19"/>
      <c r="J13" s="19"/>
      <c r="K13" s="19"/>
      <c r="L13" s="68">
        <f>C13*B13+D13*B13</f>
        <v>0</v>
      </c>
      <c r="M13" s="1"/>
    </row>
    <row r="14" spans="1:13" ht="15.75" thickBot="1">
      <c r="A14" s="50"/>
      <c r="B14" s="59"/>
      <c r="C14" s="40" t="s">
        <v>24</v>
      </c>
      <c r="D14" s="40" t="s">
        <v>25</v>
      </c>
      <c r="E14" s="41" t="s">
        <v>26</v>
      </c>
      <c r="F14" s="41" t="s">
        <v>27</v>
      </c>
      <c r="G14" s="41" t="s">
        <v>28</v>
      </c>
      <c r="H14" s="41" t="s">
        <v>29</v>
      </c>
      <c r="I14" s="41" t="s">
        <v>30</v>
      </c>
      <c r="J14" s="91"/>
      <c r="K14" s="92"/>
      <c r="L14" s="69"/>
    </row>
    <row r="15" spans="1:13" ht="44.25" thickTop="1" thickBot="1">
      <c r="A15" s="51" t="s">
        <v>31</v>
      </c>
      <c r="B15" s="60">
        <v>85</v>
      </c>
      <c r="C15" s="37"/>
      <c r="D15" s="37"/>
      <c r="E15" s="37"/>
      <c r="F15" s="37"/>
      <c r="G15" s="37"/>
      <c r="H15" s="37"/>
      <c r="I15" s="37"/>
      <c r="J15" s="93"/>
      <c r="K15" s="94"/>
      <c r="L15" s="70">
        <f>SUM(C15:I15)*B15</f>
        <v>0</v>
      </c>
    </row>
    <row r="16" spans="1:13" ht="15.75" thickBot="1">
      <c r="A16" s="52"/>
      <c r="B16" s="61"/>
      <c r="C16" s="17" t="s">
        <v>24</v>
      </c>
      <c r="D16" s="17" t="s">
        <v>25</v>
      </c>
      <c r="E16" s="17" t="s">
        <v>26</v>
      </c>
      <c r="F16" s="17" t="s">
        <v>27</v>
      </c>
      <c r="G16" s="17" t="s">
        <v>28</v>
      </c>
      <c r="H16" s="17" t="s">
        <v>29</v>
      </c>
      <c r="I16" s="16"/>
      <c r="J16" s="16"/>
      <c r="K16" s="16"/>
      <c r="L16" s="71"/>
    </row>
    <row r="17" spans="1:12" ht="43.5" thickBot="1">
      <c r="A17" s="49" t="s">
        <v>32</v>
      </c>
      <c r="B17" s="58">
        <v>60</v>
      </c>
      <c r="C17" s="15"/>
      <c r="D17" s="15"/>
      <c r="E17" s="15"/>
      <c r="F17" s="15"/>
      <c r="G17" s="15"/>
      <c r="H17" s="15"/>
      <c r="I17" s="18"/>
      <c r="J17" s="19"/>
      <c r="K17" s="19"/>
      <c r="L17" s="68">
        <f>SUM(C17:H17)*B17</f>
        <v>0</v>
      </c>
    </row>
    <row r="18" spans="1:12" ht="15.75" thickBot="1">
      <c r="A18" s="52"/>
      <c r="B18" s="61"/>
      <c r="C18" s="17" t="s">
        <v>24</v>
      </c>
      <c r="D18" s="17" t="s">
        <v>25</v>
      </c>
      <c r="E18" s="17" t="s">
        <v>26</v>
      </c>
      <c r="F18" s="17" t="s">
        <v>27</v>
      </c>
      <c r="G18" s="17" t="s">
        <v>28</v>
      </c>
      <c r="H18" s="17" t="s">
        <v>29</v>
      </c>
      <c r="I18" s="16"/>
      <c r="J18" s="16"/>
      <c r="K18" s="16"/>
      <c r="L18" s="71"/>
    </row>
    <row r="19" spans="1:12" ht="43.5" thickBot="1">
      <c r="A19" s="49" t="s">
        <v>33</v>
      </c>
      <c r="B19" s="58">
        <v>25</v>
      </c>
      <c r="C19" s="15"/>
      <c r="D19" s="15"/>
      <c r="E19" s="15"/>
      <c r="F19" s="15"/>
      <c r="G19" s="15"/>
      <c r="H19" s="15"/>
      <c r="I19" s="18"/>
      <c r="J19" s="19"/>
      <c r="K19" s="19"/>
      <c r="L19" s="68">
        <f>SUM(C19:H19)*B19</f>
        <v>0</v>
      </c>
    </row>
    <row r="20" spans="1:12" ht="15.75" thickBot="1">
      <c r="A20" s="52"/>
      <c r="B20" s="61"/>
      <c r="C20" s="17" t="s">
        <v>24</v>
      </c>
      <c r="D20" s="17" t="s">
        <v>25</v>
      </c>
      <c r="E20" s="17" t="s">
        <v>26</v>
      </c>
      <c r="F20" s="17" t="s">
        <v>27</v>
      </c>
      <c r="G20" s="17" t="s">
        <v>28</v>
      </c>
      <c r="H20" s="17" t="s">
        <v>29</v>
      </c>
      <c r="I20" s="20" t="s">
        <v>30</v>
      </c>
      <c r="J20" s="16"/>
      <c r="K20" s="16"/>
      <c r="L20" s="71"/>
    </row>
    <row r="21" spans="1:12" ht="72" thickBot="1">
      <c r="A21" s="49" t="s">
        <v>34</v>
      </c>
      <c r="B21" s="58">
        <v>28</v>
      </c>
      <c r="C21" s="15"/>
      <c r="D21" s="15"/>
      <c r="E21" s="15"/>
      <c r="F21" s="15"/>
      <c r="G21" s="15"/>
      <c r="H21" s="15"/>
      <c r="I21" s="15"/>
      <c r="J21" s="18"/>
      <c r="K21" s="19"/>
      <c r="L21" s="68">
        <f>SUM(C21:I21)*B21</f>
        <v>0</v>
      </c>
    </row>
    <row r="22" spans="1:12" ht="15.75" thickBot="1">
      <c r="A22" s="52"/>
      <c r="B22" s="61"/>
      <c r="C22" s="17" t="s">
        <v>24</v>
      </c>
      <c r="D22" s="17" t="s">
        <v>25</v>
      </c>
      <c r="E22" s="17" t="s">
        <v>26</v>
      </c>
      <c r="F22" s="17" t="s">
        <v>27</v>
      </c>
      <c r="G22" s="17" t="s">
        <v>28</v>
      </c>
      <c r="H22" s="17" t="s">
        <v>29</v>
      </c>
      <c r="I22" s="16"/>
      <c r="J22" s="16"/>
      <c r="K22" s="16"/>
      <c r="L22" s="71"/>
    </row>
    <row r="23" spans="1:12" ht="72" thickBot="1">
      <c r="A23" s="49" t="s">
        <v>35</v>
      </c>
      <c r="B23" s="58">
        <v>35</v>
      </c>
      <c r="C23" s="15"/>
      <c r="D23" s="15"/>
      <c r="E23" s="15"/>
      <c r="F23" s="15"/>
      <c r="G23" s="15"/>
      <c r="H23" s="15"/>
      <c r="I23" s="21"/>
      <c r="J23" s="22"/>
      <c r="K23" s="22"/>
      <c r="L23" s="68">
        <f>SUM(C23:H23)*B23</f>
        <v>0</v>
      </c>
    </row>
    <row r="24" spans="1:12" ht="15.75" thickBo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72"/>
    </row>
    <row r="25" spans="1:12" ht="16.5" thickTop="1" thickBot="1">
      <c r="A25" s="23"/>
      <c r="B25" s="1"/>
      <c r="C25" s="1"/>
      <c r="D25" s="1"/>
      <c r="E25" s="75"/>
      <c r="F25" s="75"/>
      <c r="G25" s="75"/>
      <c r="H25" s="75"/>
      <c r="I25" s="95" t="s">
        <v>39</v>
      </c>
      <c r="J25" s="96"/>
      <c r="K25" s="97"/>
      <c r="L25" s="73">
        <f>L23+L21+L19+L17+L15+L13+L11+L9+L7</f>
        <v>0</v>
      </c>
    </row>
    <row r="26" spans="1:12" ht="15.75" thickBot="1">
      <c r="A26" s="23"/>
      <c r="B26" s="1"/>
      <c r="C26" s="1"/>
      <c r="D26" s="1"/>
      <c r="E26" s="75"/>
      <c r="F26" s="75"/>
      <c r="G26" s="75"/>
      <c r="H26" s="98" t="s">
        <v>36</v>
      </c>
      <c r="I26" s="99"/>
      <c r="J26" s="99"/>
      <c r="K26" s="100"/>
      <c r="L26" s="73">
        <f>(H23+G23+I21+H21+G21+H19+G19+H17+G17+I15+H15+G15+G11+G9)*2</f>
        <v>0</v>
      </c>
    </row>
    <row r="27" spans="1:12" ht="15.75" thickBot="1">
      <c r="A27" s="23"/>
      <c r="B27" s="1"/>
      <c r="C27" s="1"/>
      <c r="D27" s="1"/>
      <c r="E27" s="75"/>
      <c r="F27" s="78" t="s">
        <v>37</v>
      </c>
      <c r="G27" s="79"/>
      <c r="H27" s="79"/>
      <c r="I27" s="80"/>
      <c r="J27" s="81"/>
      <c r="K27" s="76"/>
      <c r="L27" s="73">
        <f>K27*6</f>
        <v>0</v>
      </c>
    </row>
    <row r="28" spans="1:12" ht="16.5" thickTop="1" thickBot="1">
      <c r="A28" s="24"/>
      <c r="B28" s="25"/>
      <c r="C28" s="25"/>
      <c r="D28" s="25"/>
      <c r="E28" s="77"/>
      <c r="F28" s="77"/>
      <c r="G28" s="77"/>
      <c r="H28" s="77"/>
      <c r="I28" s="82" t="s">
        <v>7</v>
      </c>
      <c r="J28" s="83"/>
      <c r="K28" s="84"/>
      <c r="L28" s="74">
        <f>SUM(L25:L27)</f>
        <v>0</v>
      </c>
    </row>
    <row r="29" spans="1:12" ht="15.75" thickTop="1">
      <c r="A29" s="26"/>
    </row>
    <row r="30" spans="1:12">
      <c r="A30" s="26"/>
    </row>
    <row r="31" spans="1:12">
      <c r="A31" s="26"/>
    </row>
    <row r="32" spans="1:12">
      <c r="A32" s="26"/>
    </row>
  </sheetData>
  <sheetProtection password="EF75" sheet="1" objects="1" scenarios="1"/>
  <mergeCells count="8">
    <mergeCell ref="F27:J27"/>
    <mergeCell ref="I28:K28"/>
    <mergeCell ref="A1:L1"/>
    <mergeCell ref="A5:L5"/>
    <mergeCell ref="J14:K14"/>
    <mergeCell ref="J15:K15"/>
    <mergeCell ref="I25:K25"/>
    <mergeCell ref="H26:K26"/>
  </mergeCells>
  <pageMargins left="0.32" right="0.23" top="0.27" bottom="0.3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Stanley Black &amp; Decker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kmw0204</dc:creator>
  <cp:lastModifiedBy>kmw0204</cp:lastModifiedBy>
  <cp:lastPrinted>2014-09-23T13:29:22Z</cp:lastPrinted>
  <dcterms:created xsi:type="dcterms:W3CDTF">2014-09-23T13:03:35Z</dcterms:created>
  <dcterms:modified xsi:type="dcterms:W3CDTF">2014-09-23T14:01:38Z</dcterms:modified>
</cp:coreProperties>
</file>